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druzstva" sheetId="1" r:id="rId1"/>
  </sheets>
  <calcPr calcId="0"/>
</workbook>
</file>

<file path=xl/calcChain.xml><?xml version="1.0" encoding="utf-8"?>
<calcChain xmlns="http://schemas.openxmlformats.org/spreadsheetml/2006/main">
  <c r="L42" i="1" l="1"/>
  <c r="L41" i="1"/>
  <c r="L27" i="1"/>
  <c r="L28" i="1"/>
  <c r="L26" i="1"/>
  <c r="L25" i="1"/>
  <c r="L5" i="1"/>
  <c r="L6" i="1"/>
  <c r="L4" i="1"/>
  <c r="L3" i="1"/>
  <c r="L2" i="1"/>
</calcChain>
</file>

<file path=xl/sharedStrings.xml><?xml version="1.0" encoding="utf-8"?>
<sst xmlns="http://schemas.openxmlformats.org/spreadsheetml/2006/main" count="250" uniqueCount="164">
  <si>
    <t>1.</t>
  </si>
  <si>
    <t>Adam Filipko</t>
  </si>
  <si>
    <t>ZSG0016</t>
  </si>
  <si>
    <t>2.</t>
  </si>
  <si>
    <t>Matej Chladný</t>
  </si>
  <si>
    <t>ZSG0015</t>
  </si>
  <si>
    <t>+00:57</t>
  </si>
  <si>
    <t>3.</t>
  </si>
  <si>
    <t>Dominik Valent</t>
  </si>
  <si>
    <t>ZSG0017</t>
  </si>
  <si>
    <t>+01:47</t>
  </si>
  <si>
    <t>4.</t>
  </si>
  <si>
    <t>Daniel Slaný</t>
  </si>
  <si>
    <t>ZSG0013</t>
  </si>
  <si>
    <t>+01:51</t>
  </si>
  <si>
    <t>5.</t>
  </si>
  <si>
    <t>Matej Eliaš</t>
  </si>
  <si>
    <t>ZSG0018</t>
  </si>
  <si>
    <t>+01:55</t>
  </si>
  <si>
    <t>6.</t>
  </si>
  <si>
    <t>Matúš Vongrej</t>
  </si>
  <si>
    <t>ZSG0020</t>
  </si>
  <si>
    <t>+02:00</t>
  </si>
  <si>
    <t>7.</t>
  </si>
  <si>
    <t>Milan Trenčan</t>
  </si>
  <si>
    <t>ZSN0004</t>
  </si>
  <si>
    <t>+02:03</t>
  </si>
  <si>
    <t>8.</t>
  </si>
  <si>
    <t>Adam Šimák</t>
  </si>
  <si>
    <t>ZSG0023</t>
  </si>
  <si>
    <t>+02:05</t>
  </si>
  <si>
    <t>9.</t>
  </si>
  <si>
    <t>Matej Lietava</t>
  </si>
  <si>
    <t>ZSG0021</t>
  </si>
  <si>
    <t>+03:12</t>
  </si>
  <si>
    <t>10.</t>
  </si>
  <si>
    <t>Samuel Michač</t>
  </si>
  <si>
    <t>ZSN0003</t>
  </si>
  <si>
    <t>+03:22</t>
  </si>
  <si>
    <t>11.</t>
  </si>
  <si>
    <t>Viktor Poloha</t>
  </si>
  <si>
    <t>ZSN0010</t>
  </si>
  <si>
    <t>+03:51</t>
  </si>
  <si>
    <t>12.</t>
  </si>
  <si>
    <t>Lukáš Mário Novota</t>
  </si>
  <si>
    <t>EGT0001</t>
  </si>
  <si>
    <t>+03:53</t>
  </si>
  <si>
    <t>13.</t>
  </si>
  <si>
    <t>Adrián Kúr</t>
  </si>
  <si>
    <t>ZSG0022</t>
  </si>
  <si>
    <t>+04:00</t>
  </si>
  <si>
    <t>14.</t>
  </si>
  <si>
    <t>Zdenko Kanoš</t>
  </si>
  <si>
    <t>ZSG0019</t>
  </si>
  <si>
    <t>+04:06</t>
  </si>
  <si>
    <t>15.</t>
  </si>
  <si>
    <t>Oliver Doskočil</t>
  </si>
  <si>
    <t>ZSN0009</t>
  </si>
  <si>
    <t>+05:59</t>
  </si>
  <si>
    <t>16.</t>
  </si>
  <si>
    <t>Samko Šebo</t>
  </si>
  <si>
    <t>ZSN0005</t>
  </si>
  <si>
    <t>+06:05</t>
  </si>
  <si>
    <t>17.</t>
  </si>
  <si>
    <t>Jakub Pisarovič</t>
  </si>
  <si>
    <t>ZSG0024</t>
  </si>
  <si>
    <t>+06:24</t>
  </si>
  <si>
    <t>18.</t>
  </si>
  <si>
    <t>Jakub Hrnčiarik</t>
  </si>
  <si>
    <t>ZSG0025</t>
  </si>
  <si>
    <t>+06:37</t>
  </si>
  <si>
    <t>19.</t>
  </si>
  <si>
    <t>Simon Zajac</t>
  </si>
  <si>
    <t>ZSN0007</t>
  </si>
  <si>
    <t>+07:22</t>
  </si>
  <si>
    <t>20.</t>
  </si>
  <si>
    <t>Viktor Kanďár</t>
  </si>
  <si>
    <t>ZSG0014</t>
  </si>
  <si>
    <t>+08:21</t>
  </si>
  <si>
    <t>21.</t>
  </si>
  <si>
    <t>Jonáš Čief</t>
  </si>
  <si>
    <t>ZSN0002</t>
  </si>
  <si>
    <t>+10:24</t>
  </si>
  <si>
    <t>Liliana Baculíková</t>
  </si>
  <si>
    <t>ZSG0005</t>
  </si>
  <si>
    <t>Petra Šunová</t>
  </si>
  <si>
    <t>ZSG0006</t>
  </si>
  <si>
    <t>+00:18</t>
  </si>
  <si>
    <t>Ema Zvarová</t>
  </si>
  <si>
    <t>ZSG0003</t>
  </si>
  <si>
    <t>Karolína Babčanová</t>
  </si>
  <si>
    <t>ZSG0007</t>
  </si>
  <si>
    <t>+01:26</t>
  </si>
  <si>
    <t>Sára Gregorová</t>
  </si>
  <si>
    <t>ZSG0002</t>
  </si>
  <si>
    <t>+01:31</t>
  </si>
  <si>
    <t>Ella Michaela Patrášová</t>
  </si>
  <si>
    <t>ZSN0006</t>
  </si>
  <si>
    <t>+03:18</t>
  </si>
  <si>
    <t>Vanessa Gondášová</t>
  </si>
  <si>
    <t>ZSG0009</t>
  </si>
  <si>
    <t>+03:56</t>
  </si>
  <si>
    <t>Petra Rosputinská</t>
  </si>
  <si>
    <t>ZSG0004</t>
  </si>
  <si>
    <t>+04:28</t>
  </si>
  <si>
    <t>Alexandra Chudá</t>
  </si>
  <si>
    <t>ZSN0008</t>
  </si>
  <si>
    <t>+06:56</t>
  </si>
  <si>
    <t>Vivien Malovcová</t>
  </si>
  <si>
    <t>ZSG0001</t>
  </si>
  <si>
    <t>+09:31</t>
  </si>
  <si>
    <t>Hanka Hudecová</t>
  </si>
  <si>
    <t>ZSN0001</t>
  </si>
  <si>
    <t>+13:00</t>
  </si>
  <si>
    <t>Sofia Naňová</t>
  </si>
  <si>
    <t>ZSG0008</t>
  </si>
  <si>
    <t>+42:58</t>
  </si>
  <si>
    <t>Nikola Paprčiaková</t>
  </si>
  <si>
    <t>ZSG0011</t>
  </si>
  <si>
    <t>+47:56</t>
  </si>
  <si>
    <t>Ema Zacharová</t>
  </si>
  <si>
    <t>ZSG0010</t>
  </si>
  <si>
    <t>+49:50</t>
  </si>
  <si>
    <t>Kristián Klouda</t>
  </si>
  <si>
    <t>OSG0006</t>
  </si>
  <si>
    <t>Jakub Chupek</t>
  </si>
  <si>
    <t>OSG0005</t>
  </si>
  <si>
    <t>+00:03</t>
  </si>
  <si>
    <t>Dominik Číž</t>
  </si>
  <si>
    <t>OSG0004</t>
  </si>
  <si>
    <t>+00:17</t>
  </si>
  <si>
    <t>Branislav Mitru</t>
  </si>
  <si>
    <t>SPS0003</t>
  </si>
  <si>
    <t>+01:34</t>
  </si>
  <si>
    <t>Pavol Štrba</t>
  </si>
  <si>
    <t>OSG0007</t>
  </si>
  <si>
    <t>+01:36</t>
  </si>
  <si>
    <t>Matúš Ridzoň</t>
  </si>
  <si>
    <t>SPS0005</t>
  </si>
  <si>
    <t>+04:23</t>
  </si>
  <si>
    <t>Martin Ťažký</t>
  </si>
  <si>
    <t>SPS0007</t>
  </si>
  <si>
    <t>+04:48</t>
  </si>
  <si>
    <t>Lukáš Kalmár</t>
  </si>
  <si>
    <t>SPS0001</t>
  </si>
  <si>
    <t>+25:55</t>
  </si>
  <si>
    <t>Jana Graňáková</t>
  </si>
  <si>
    <t>OSG0001</t>
  </si>
  <si>
    <t>Alena Kešeľáková</t>
  </si>
  <si>
    <t>OSG0003</t>
  </si>
  <si>
    <t>+20:49</t>
  </si>
  <si>
    <t>EG Tisovec</t>
  </si>
  <si>
    <t>ŠG Banská Bystrica</t>
  </si>
  <si>
    <t>SPŠ JM Banská Bystrica</t>
  </si>
  <si>
    <t>ZŠ Golianova 1 BB</t>
  </si>
  <si>
    <t>ZŠ Golianova 2 BB</t>
  </si>
  <si>
    <t>ZŠ Golianova 3 BB</t>
  </si>
  <si>
    <t>ZŠ Narnia 2 BB</t>
  </si>
  <si>
    <t>ZŠ Narnia 1 BB</t>
  </si>
  <si>
    <t>ZŠ Golianova 4 BB</t>
  </si>
  <si>
    <t>ZSM</t>
  </si>
  <si>
    <t>ZSW</t>
  </si>
  <si>
    <t>SSM</t>
  </si>
  <si>
    <t>SSW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</si>
</sst>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21" fontId="0" fillId="0" borderId="0" xfId="0" applyNumberFormat="1"/>
    <xf numFmtId="46" fontId="0" fillId="0" borderId="0" xfId="0" applyNumberFormat="1"/>
    <xf numFmtId="0" fontId="16" fillId="0" borderId="0" xfId="0" applyFont="1"/>
    <xf numFmtId="0" fontId="16" fillId="33" borderId="0" xfId="0" applyFont="1" applyFill="1"/>
    <xf numFmtId="21" fontId="16" fillId="33" borderId="0" xfId="0" applyNumberFormat="1" applyFont="1" applyFill="1"/>
    <xf numFmtId="46" fontId="16" fillId="33" borderId="0" xfId="0" applyNumberFormat="1" applyFont="1" applyFill="1"/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/>
  </sheetViews>
  <sheetFormatPr defaultRowHeight="15" x14ac:dyDescent="0.25"/>
  <cols>
    <col min="1" max="1" width="3.5703125" bestFit="1" customWidth="1"/>
    <col min="2" max="2" width="3" bestFit="1" customWidth="1"/>
    <col min="3" max="3" width="22" bestFit="1" customWidth="1"/>
    <col min="4" max="4" width="8.7109375" bestFit="1" customWidth="1"/>
    <col min="5" max="5" width="7.140625" bestFit="1" customWidth="1"/>
    <col min="6" max="6" width="6.5703125" bestFit="1" customWidth="1"/>
    <col min="7" max="7" width="21.42578125" bestFit="1" customWidth="1"/>
    <col min="10" max="10" width="2.5703125" bestFit="1" customWidth="1"/>
    <col min="11" max="11" width="21.140625" bestFit="1" customWidth="1"/>
  </cols>
  <sheetData>
    <row r="1" spans="1:12" s="3" customFormat="1" x14ac:dyDescent="0.25">
      <c r="C1" s="3" t="s">
        <v>160</v>
      </c>
    </row>
    <row r="2" spans="1:12" x14ac:dyDescent="0.25">
      <c r="A2" t="s">
        <v>0</v>
      </c>
      <c r="B2">
        <v>32</v>
      </c>
      <c r="C2" t="s">
        <v>1</v>
      </c>
      <c r="D2" t="s">
        <v>2</v>
      </c>
      <c r="E2" s="1">
        <v>4.6874999999999998E-3</v>
      </c>
      <c r="G2" t="s">
        <v>154</v>
      </c>
      <c r="J2" s="4" t="s">
        <v>0</v>
      </c>
      <c r="K2" s="4" t="s">
        <v>154</v>
      </c>
      <c r="L2" s="6">
        <f>SUM(E2:E4)</f>
        <v>1.5960648148148147E-2</v>
      </c>
    </row>
    <row r="3" spans="1:12" x14ac:dyDescent="0.25">
      <c r="A3" t="s">
        <v>3</v>
      </c>
      <c r="B3">
        <v>31</v>
      </c>
      <c r="C3" t="s">
        <v>4</v>
      </c>
      <c r="D3" t="s">
        <v>5</v>
      </c>
      <c r="E3" s="1">
        <v>5.347222222222222E-3</v>
      </c>
      <c r="F3" t="s">
        <v>6</v>
      </c>
      <c r="G3" t="s">
        <v>154</v>
      </c>
      <c r="J3" t="s">
        <v>3</v>
      </c>
      <c r="K3" t="s">
        <v>155</v>
      </c>
      <c r="L3" s="2">
        <f>SUM(E7,E14,E15)</f>
        <v>2.1076388888888888E-2</v>
      </c>
    </row>
    <row r="4" spans="1:12" x14ac:dyDescent="0.25">
      <c r="A4" t="s">
        <v>7</v>
      </c>
      <c r="B4">
        <v>33</v>
      </c>
      <c r="C4" t="s">
        <v>8</v>
      </c>
      <c r="D4" t="s">
        <v>9</v>
      </c>
      <c r="E4" s="1">
        <v>5.9259259259259256E-3</v>
      </c>
      <c r="F4" t="s">
        <v>10</v>
      </c>
      <c r="G4" t="s">
        <v>154</v>
      </c>
      <c r="J4" t="s">
        <v>7</v>
      </c>
      <c r="K4" t="s">
        <v>156</v>
      </c>
      <c r="L4" s="2">
        <f>SUM(E6,E10,E18)</f>
        <v>2.2060185185185183E-2</v>
      </c>
    </row>
    <row r="5" spans="1:12" x14ac:dyDescent="0.25">
      <c r="A5" t="s">
        <v>11</v>
      </c>
      <c r="B5">
        <v>29</v>
      </c>
      <c r="C5" t="s">
        <v>12</v>
      </c>
      <c r="D5" t="s">
        <v>13</v>
      </c>
      <c r="E5" s="1">
        <v>5.9722222222222225E-3</v>
      </c>
      <c r="F5" t="s">
        <v>14</v>
      </c>
      <c r="G5" t="s">
        <v>154</v>
      </c>
      <c r="J5" t="s">
        <v>11</v>
      </c>
      <c r="K5" t="s">
        <v>157</v>
      </c>
      <c r="L5" s="2">
        <f>SUM(E11:E12,E16)</f>
        <v>2.3229166666666665E-2</v>
      </c>
    </row>
    <row r="6" spans="1:12" x14ac:dyDescent="0.25">
      <c r="A6" s="4" t="s">
        <v>15</v>
      </c>
      <c r="B6" s="4">
        <v>34</v>
      </c>
      <c r="C6" s="4" t="s">
        <v>16</v>
      </c>
      <c r="D6" s="4" t="s">
        <v>17</v>
      </c>
      <c r="E6" s="5">
        <v>6.0185185185185177E-3</v>
      </c>
      <c r="F6" s="4" t="s">
        <v>18</v>
      </c>
      <c r="G6" s="4" t="s">
        <v>156</v>
      </c>
      <c r="J6" t="s">
        <v>15</v>
      </c>
      <c r="K6" t="s">
        <v>158</v>
      </c>
      <c r="L6" s="2">
        <f>SUM(E8,E17,E22)</f>
        <v>2.6932870370370371E-2</v>
      </c>
    </row>
    <row r="7" spans="1:12" x14ac:dyDescent="0.25">
      <c r="A7" t="s">
        <v>19</v>
      </c>
      <c r="B7">
        <v>36</v>
      </c>
      <c r="C7" t="s">
        <v>20</v>
      </c>
      <c r="D7" t="s">
        <v>21</v>
      </c>
      <c r="E7" s="1">
        <v>6.076388888888889E-3</v>
      </c>
      <c r="F7" t="s">
        <v>22</v>
      </c>
      <c r="G7" t="s">
        <v>155</v>
      </c>
      <c r="K7" t="s">
        <v>159</v>
      </c>
      <c r="L7">
        <v>0</v>
      </c>
    </row>
    <row r="8" spans="1:12" x14ac:dyDescent="0.25">
      <c r="A8" t="s">
        <v>23</v>
      </c>
      <c r="B8">
        <v>45</v>
      </c>
      <c r="C8" t="s">
        <v>24</v>
      </c>
      <c r="D8" t="s">
        <v>25</v>
      </c>
      <c r="E8" s="1">
        <v>6.1111111111111114E-3</v>
      </c>
      <c r="F8" t="s">
        <v>26</v>
      </c>
      <c r="G8" t="s">
        <v>158</v>
      </c>
      <c r="K8" t="s">
        <v>151</v>
      </c>
      <c r="L8">
        <v>0</v>
      </c>
    </row>
    <row r="9" spans="1:12" x14ac:dyDescent="0.25">
      <c r="A9" t="s">
        <v>27</v>
      </c>
      <c r="B9">
        <v>39</v>
      </c>
      <c r="C9" t="s">
        <v>28</v>
      </c>
      <c r="D9" t="s">
        <v>29</v>
      </c>
      <c r="E9" s="1">
        <v>6.1342592592592594E-3</v>
      </c>
      <c r="F9" t="s">
        <v>30</v>
      </c>
      <c r="G9" t="s">
        <v>159</v>
      </c>
    </row>
    <row r="10" spans="1:12" x14ac:dyDescent="0.25">
      <c r="A10" t="s">
        <v>31</v>
      </c>
      <c r="B10">
        <v>37</v>
      </c>
      <c r="C10" t="s">
        <v>32</v>
      </c>
      <c r="D10" t="s">
        <v>33</v>
      </c>
      <c r="E10" s="1">
        <v>6.9097222222222225E-3</v>
      </c>
      <c r="F10" t="s">
        <v>34</v>
      </c>
      <c r="G10" t="s">
        <v>156</v>
      </c>
    </row>
    <row r="11" spans="1:12" x14ac:dyDescent="0.25">
      <c r="A11" t="s">
        <v>35</v>
      </c>
      <c r="B11">
        <v>44</v>
      </c>
      <c r="C11" t="s">
        <v>36</v>
      </c>
      <c r="D11" t="s">
        <v>37</v>
      </c>
      <c r="E11" s="1">
        <v>7.0254629629629634E-3</v>
      </c>
      <c r="F11" t="s">
        <v>38</v>
      </c>
      <c r="G11" t="s">
        <v>157</v>
      </c>
    </row>
    <row r="12" spans="1:12" x14ac:dyDescent="0.25">
      <c r="A12" t="s">
        <v>39</v>
      </c>
      <c r="B12">
        <v>50</v>
      </c>
      <c r="C12" t="s">
        <v>40</v>
      </c>
      <c r="D12" t="s">
        <v>41</v>
      </c>
      <c r="E12" s="1">
        <v>7.3611111111111108E-3</v>
      </c>
      <c r="F12" t="s">
        <v>42</v>
      </c>
      <c r="G12" t="s">
        <v>157</v>
      </c>
    </row>
    <row r="13" spans="1:12" x14ac:dyDescent="0.25">
      <c r="A13" t="s">
        <v>43</v>
      </c>
      <c r="B13">
        <v>8</v>
      </c>
      <c r="C13" t="s">
        <v>44</v>
      </c>
      <c r="D13" t="s">
        <v>45</v>
      </c>
      <c r="E13" s="1">
        <v>7.3842592592592597E-3</v>
      </c>
      <c r="F13" t="s">
        <v>46</v>
      </c>
      <c r="G13" t="s">
        <v>151</v>
      </c>
    </row>
    <row r="14" spans="1:12" x14ac:dyDescent="0.25">
      <c r="A14" t="s">
        <v>47</v>
      </c>
      <c r="B14">
        <v>38</v>
      </c>
      <c r="C14" t="s">
        <v>48</v>
      </c>
      <c r="D14" t="s">
        <v>49</v>
      </c>
      <c r="E14" s="1">
        <v>7.4652777777777781E-3</v>
      </c>
      <c r="F14" t="s">
        <v>50</v>
      </c>
      <c r="G14" t="s">
        <v>155</v>
      </c>
    </row>
    <row r="15" spans="1:12" x14ac:dyDescent="0.25">
      <c r="A15" t="s">
        <v>51</v>
      </c>
      <c r="B15">
        <v>35</v>
      </c>
      <c r="C15" t="s">
        <v>52</v>
      </c>
      <c r="D15" t="s">
        <v>53</v>
      </c>
      <c r="E15" s="1">
        <v>7.5347222222222213E-3</v>
      </c>
      <c r="F15" t="s">
        <v>54</v>
      </c>
      <c r="G15" t="s">
        <v>155</v>
      </c>
    </row>
    <row r="16" spans="1:12" x14ac:dyDescent="0.25">
      <c r="A16" t="s">
        <v>55</v>
      </c>
      <c r="B16">
        <v>49</v>
      </c>
      <c r="C16" t="s">
        <v>56</v>
      </c>
      <c r="D16" t="s">
        <v>57</v>
      </c>
      <c r="E16" s="1">
        <v>8.8425925925925911E-3</v>
      </c>
      <c r="F16" t="s">
        <v>58</v>
      </c>
      <c r="G16" t="s">
        <v>157</v>
      </c>
    </row>
    <row r="17" spans="1:12" x14ac:dyDescent="0.25">
      <c r="A17" t="s">
        <v>59</v>
      </c>
      <c r="B17">
        <v>46</v>
      </c>
      <c r="C17" t="s">
        <v>60</v>
      </c>
      <c r="D17" t="s">
        <v>61</v>
      </c>
      <c r="E17" s="1">
        <v>8.9120370370370378E-3</v>
      </c>
      <c r="F17" t="s">
        <v>62</v>
      </c>
      <c r="G17" t="s">
        <v>158</v>
      </c>
    </row>
    <row r="18" spans="1:12" x14ac:dyDescent="0.25">
      <c r="A18" t="s">
        <v>63</v>
      </c>
      <c r="B18">
        <v>40</v>
      </c>
      <c r="C18" t="s">
        <v>64</v>
      </c>
      <c r="D18" t="s">
        <v>65</v>
      </c>
      <c r="E18" s="1">
        <v>9.1319444444444443E-3</v>
      </c>
      <c r="F18" t="s">
        <v>66</v>
      </c>
      <c r="G18" t="s">
        <v>156</v>
      </c>
    </row>
    <row r="19" spans="1:12" x14ac:dyDescent="0.25">
      <c r="A19" t="s">
        <v>67</v>
      </c>
      <c r="B19">
        <v>41</v>
      </c>
      <c r="C19" t="s">
        <v>68</v>
      </c>
      <c r="D19" t="s">
        <v>69</v>
      </c>
      <c r="E19" s="1">
        <v>9.2824074074074076E-3</v>
      </c>
      <c r="F19" t="s">
        <v>70</v>
      </c>
      <c r="G19" t="s">
        <v>155</v>
      </c>
    </row>
    <row r="20" spans="1:12" x14ac:dyDescent="0.25">
      <c r="A20" t="s">
        <v>71</v>
      </c>
      <c r="B20">
        <v>47</v>
      </c>
      <c r="C20" t="s">
        <v>72</v>
      </c>
      <c r="D20" t="s">
        <v>73</v>
      </c>
      <c r="E20" s="1">
        <v>9.8032407407407408E-3</v>
      </c>
      <c r="F20" t="s">
        <v>74</v>
      </c>
      <c r="G20" t="s">
        <v>157</v>
      </c>
    </row>
    <row r="21" spans="1:12" x14ac:dyDescent="0.25">
      <c r="A21" t="s">
        <v>75</v>
      </c>
      <c r="B21">
        <v>30</v>
      </c>
      <c r="C21" t="s">
        <v>76</v>
      </c>
      <c r="D21" t="s">
        <v>77</v>
      </c>
      <c r="E21" s="1">
        <v>1.0486111111111111E-2</v>
      </c>
      <c r="F21" t="s">
        <v>78</v>
      </c>
      <c r="G21" t="s">
        <v>159</v>
      </c>
    </row>
    <row r="22" spans="1:12" x14ac:dyDescent="0.25">
      <c r="A22" t="s">
        <v>79</v>
      </c>
      <c r="B22">
        <v>43</v>
      </c>
      <c r="C22" t="s">
        <v>80</v>
      </c>
      <c r="D22" t="s">
        <v>81</v>
      </c>
      <c r="E22" s="1">
        <v>1.1909722222222223E-2</v>
      </c>
      <c r="F22" t="s">
        <v>82</v>
      </c>
      <c r="G22" t="s">
        <v>158</v>
      </c>
    </row>
    <row r="24" spans="1:12" s="3" customFormat="1" x14ac:dyDescent="0.25">
      <c r="C24" s="3" t="s">
        <v>161</v>
      </c>
    </row>
    <row r="25" spans="1:12" x14ac:dyDescent="0.25">
      <c r="A25" t="s">
        <v>0</v>
      </c>
      <c r="B25">
        <v>21</v>
      </c>
      <c r="C25" t="s">
        <v>83</v>
      </c>
      <c r="D25" t="s">
        <v>84</v>
      </c>
      <c r="E25" s="1">
        <v>5.4745370370370373E-3</v>
      </c>
      <c r="G25" t="s">
        <v>154</v>
      </c>
      <c r="J25" s="4" t="s">
        <v>0</v>
      </c>
      <c r="K25" s="4" t="s">
        <v>154</v>
      </c>
      <c r="L25" s="6">
        <f>SUM(E25:E27)</f>
        <v>1.7291666666666667E-2</v>
      </c>
    </row>
    <row r="26" spans="1:12" x14ac:dyDescent="0.25">
      <c r="A26" t="s">
        <v>3</v>
      </c>
      <c r="B26">
        <v>22</v>
      </c>
      <c r="C26" t="s">
        <v>85</v>
      </c>
      <c r="D26" t="s">
        <v>86</v>
      </c>
      <c r="E26" s="1">
        <v>5.6828703703703702E-3</v>
      </c>
      <c r="F26" t="s">
        <v>87</v>
      </c>
      <c r="G26" t="s">
        <v>154</v>
      </c>
      <c r="J26" t="s">
        <v>3</v>
      </c>
      <c r="K26" t="s">
        <v>155</v>
      </c>
      <c r="L26" s="2">
        <f>SUM(E28,E31,E32)</f>
        <v>2.3252314814814816E-2</v>
      </c>
    </row>
    <row r="27" spans="1:12" x14ac:dyDescent="0.25">
      <c r="A27" t="s">
        <v>7</v>
      </c>
      <c r="B27">
        <v>19</v>
      </c>
      <c r="C27" t="s">
        <v>88</v>
      </c>
      <c r="D27" t="s">
        <v>89</v>
      </c>
      <c r="E27" s="1">
        <v>6.1342592592592594E-3</v>
      </c>
      <c r="F27" t="s">
        <v>6</v>
      </c>
      <c r="G27" t="s">
        <v>154</v>
      </c>
      <c r="J27" t="s">
        <v>7</v>
      </c>
      <c r="K27" t="s">
        <v>158</v>
      </c>
      <c r="L27" s="2">
        <f>SUM(E30,E33,E35)</f>
        <v>3.2557870370370369E-2</v>
      </c>
    </row>
    <row r="28" spans="1:12" x14ac:dyDescent="0.25">
      <c r="A28" s="4" t="s">
        <v>11</v>
      </c>
      <c r="B28" s="4">
        <v>23</v>
      </c>
      <c r="C28" s="4" t="s">
        <v>90</v>
      </c>
      <c r="D28" s="4" t="s">
        <v>91</v>
      </c>
      <c r="E28" s="5">
        <v>6.4699074074074069E-3</v>
      </c>
      <c r="F28" s="4" t="s">
        <v>92</v>
      </c>
      <c r="G28" s="4" t="s">
        <v>155</v>
      </c>
      <c r="J28" t="s">
        <v>11</v>
      </c>
      <c r="K28" t="s">
        <v>156</v>
      </c>
      <c r="L28" s="2">
        <f>SUM(E36:E38)</f>
        <v>0.1141550925925926</v>
      </c>
    </row>
    <row r="29" spans="1:12" x14ac:dyDescent="0.25">
      <c r="A29" t="s">
        <v>15</v>
      </c>
      <c r="B29">
        <v>18</v>
      </c>
      <c r="C29" t="s">
        <v>93</v>
      </c>
      <c r="D29" t="s">
        <v>94</v>
      </c>
      <c r="E29" s="1">
        <v>6.5277777777777782E-3</v>
      </c>
      <c r="F29" t="s">
        <v>95</v>
      </c>
      <c r="G29" t="s">
        <v>154</v>
      </c>
    </row>
    <row r="30" spans="1:12" x14ac:dyDescent="0.25">
      <c r="A30" t="s">
        <v>19</v>
      </c>
      <c r="B30">
        <v>47</v>
      </c>
      <c r="C30" t="s">
        <v>96</v>
      </c>
      <c r="D30" t="s">
        <v>97</v>
      </c>
      <c r="E30" s="1">
        <v>7.7662037037037031E-3</v>
      </c>
      <c r="F30" t="s">
        <v>98</v>
      </c>
      <c r="G30" t="s">
        <v>158</v>
      </c>
    </row>
    <row r="31" spans="1:12" x14ac:dyDescent="0.25">
      <c r="A31" t="s">
        <v>23</v>
      </c>
      <c r="B31">
        <v>25</v>
      </c>
      <c r="C31" t="s">
        <v>99</v>
      </c>
      <c r="D31" t="s">
        <v>100</v>
      </c>
      <c r="E31" s="1">
        <v>8.2060185185185187E-3</v>
      </c>
      <c r="F31" t="s">
        <v>101</v>
      </c>
      <c r="G31" t="s">
        <v>155</v>
      </c>
    </row>
    <row r="32" spans="1:12" x14ac:dyDescent="0.25">
      <c r="A32" t="s">
        <v>27</v>
      </c>
      <c r="B32">
        <v>20</v>
      </c>
      <c r="C32" t="s">
        <v>102</v>
      </c>
      <c r="D32" t="s">
        <v>103</v>
      </c>
      <c r="E32" s="1">
        <v>8.5763888888888886E-3</v>
      </c>
      <c r="F32" t="s">
        <v>104</v>
      </c>
      <c r="G32" t="s">
        <v>155</v>
      </c>
    </row>
    <row r="33" spans="1:12" x14ac:dyDescent="0.25">
      <c r="A33" t="s">
        <v>31</v>
      </c>
      <c r="B33">
        <v>48</v>
      </c>
      <c r="C33" t="s">
        <v>105</v>
      </c>
      <c r="D33" t="s">
        <v>106</v>
      </c>
      <c r="E33" s="1">
        <v>1.0289351851851852E-2</v>
      </c>
      <c r="F33" t="s">
        <v>107</v>
      </c>
      <c r="G33" t="s">
        <v>158</v>
      </c>
    </row>
    <row r="34" spans="1:12" x14ac:dyDescent="0.25">
      <c r="A34" t="s">
        <v>35</v>
      </c>
      <c r="B34">
        <v>17</v>
      </c>
      <c r="C34" t="s">
        <v>108</v>
      </c>
      <c r="D34" t="s">
        <v>109</v>
      </c>
      <c r="E34" s="1">
        <v>1.2083333333333333E-2</v>
      </c>
      <c r="F34" t="s">
        <v>110</v>
      </c>
      <c r="G34" t="s">
        <v>155</v>
      </c>
    </row>
    <row r="35" spans="1:12" x14ac:dyDescent="0.25">
      <c r="A35" t="s">
        <v>39</v>
      </c>
      <c r="B35">
        <v>42</v>
      </c>
      <c r="C35" t="s">
        <v>111</v>
      </c>
      <c r="D35" t="s">
        <v>112</v>
      </c>
      <c r="E35" s="1">
        <v>1.4502314814814815E-2</v>
      </c>
      <c r="F35" t="s">
        <v>113</v>
      </c>
      <c r="G35" t="s">
        <v>158</v>
      </c>
    </row>
    <row r="36" spans="1:12" x14ac:dyDescent="0.25">
      <c r="A36" t="s">
        <v>43</v>
      </c>
      <c r="B36">
        <v>24</v>
      </c>
      <c r="C36" t="s">
        <v>114</v>
      </c>
      <c r="D36" t="s">
        <v>115</v>
      </c>
      <c r="E36" s="1">
        <v>3.5312500000000004E-2</v>
      </c>
      <c r="F36" t="s">
        <v>116</v>
      </c>
      <c r="G36" t="s">
        <v>156</v>
      </c>
    </row>
    <row r="37" spans="1:12" x14ac:dyDescent="0.25">
      <c r="A37" t="s">
        <v>47</v>
      </c>
      <c r="B37">
        <v>27</v>
      </c>
      <c r="C37" t="s">
        <v>117</v>
      </c>
      <c r="D37" t="s">
        <v>118</v>
      </c>
      <c r="E37" s="1">
        <v>3.876157407407408E-2</v>
      </c>
      <c r="F37" t="s">
        <v>119</v>
      </c>
      <c r="G37" t="s">
        <v>156</v>
      </c>
    </row>
    <row r="38" spans="1:12" x14ac:dyDescent="0.25">
      <c r="A38" t="s">
        <v>51</v>
      </c>
      <c r="B38">
        <v>26</v>
      </c>
      <c r="C38" t="s">
        <v>120</v>
      </c>
      <c r="D38" t="s">
        <v>121</v>
      </c>
      <c r="E38" s="1">
        <v>4.0081018518518523E-2</v>
      </c>
      <c r="F38" t="s">
        <v>122</v>
      </c>
      <c r="G38" t="s">
        <v>156</v>
      </c>
    </row>
    <row r="40" spans="1:12" s="3" customFormat="1" x14ac:dyDescent="0.25">
      <c r="C40" s="3" t="s">
        <v>162</v>
      </c>
    </row>
    <row r="41" spans="1:12" x14ac:dyDescent="0.25">
      <c r="A41" t="s">
        <v>0</v>
      </c>
      <c r="B41">
        <v>6</v>
      </c>
      <c r="C41" t="s">
        <v>123</v>
      </c>
      <c r="D41" t="s">
        <v>124</v>
      </c>
      <c r="E41" s="1">
        <v>4.6527777777777774E-3</v>
      </c>
      <c r="G41" t="s">
        <v>152</v>
      </c>
      <c r="J41" s="4" t="s">
        <v>0</v>
      </c>
      <c r="K41" s="4" t="s">
        <v>152</v>
      </c>
      <c r="L41" s="6">
        <f>SUM(E41:E43)</f>
        <v>1.4189814814814815E-2</v>
      </c>
    </row>
    <row r="42" spans="1:12" x14ac:dyDescent="0.25">
      <c r="A42" t="s">
        <v>3</v>
      </c>
      <c r="B42">
        <v>5</v>
      </c>
      <c r="C42" t="s">
        <v>125</v>
      </c>
      <c r="D42" t="s">
        <v>126</v>
      </c>
      <c r="E42" s="1">
        <v>4.6874999999999998E-3</v>
      </c>
      <c r="F42" t="s">
        <v>127</v>
      </c>
      <c r="G42" t="s">
        <v>152</v>
      </c>
      <c r="J42" t="s">
        <v>3</v>
      </c>
      <c r="K42" t="s">
        <v>153</v>
      </c>
      <c r="L42" s="2">
        <f>SUM(E44,E46,E47)</f>
        <v>2.1423611111111115E-2</v>
      </c>
    </row>
    <row r="43" spans="1:12" x14ac:dyDescent="0.25">
      <c r="A43" t="s">
        <v>7</v>
      </c>
      <c r="B43">
        <v>4</v>
      </c>
      <c r="C43" t="s">
        <v>128</v>
      </c>
      <c r="D43" t="s">
        <v>129</v>
      </c>
      <c r="E43" s="1">
        <v>4.8495370370370368E-3</v>
      </c>
      <c r="F43" t="s">
        <v>130</v>
      </c>
      <c r="G43" t="s">
        <v>152</v>
      </c>
    </row>
    <row r="44" spans="1:12" x14ac:dyDescent="0.25">
      <c r="A44" s="4" t="s">
        <v>11</v>
      </c>
      <c r="B44" s="4">
        <v>11</v>
      </c>
      <c r="C44" s="4" t="s">
        <v>131</v>
      </c>
      <c r="D44" s="4" t="s">
        <v>132</v>
      </c>
      <c r="E44" s="5">
        <v>5.7407407407407416E-3</v>
      </c>
      <c r="F44" s="4" t="s">
        <v>133</v>
      </c>
      <c r="G44" s="4" t="s">
        <v>153</v>
      </c>
    </row>
    <row r="45" spans="1:12" x14ac:dyDescent="0.25">
      <c r="A45" t="s">
        <v>15</v>
      </c>
      <c r="B45">
        <v>7</v>
      </c>
      <c r="C45" t="s">
        <v>134</v>
      </c>
      <c r="D45" t="s">
        <v>135</v>
      </c>
      <c r="E45" s="1">
        <v>5.7638888888888887E-3</v>
      </c>
      <c r="F45" t="s">
        <v>136</v>
      </c>
      <c r="G45" t="s">
        <v>152</v>
      </c>
    </row>
    <row r="46" spans="1:12" x14ac:dyDescent="0.25">
      <c r="A46" t="s">
        <v>19</v>
      </c>
      <c r="B46">
        <v>13</v>
      </c>
      <c r="C46" t="s">
        <v>137</v>
      </c>
      <c r="D46" t="s">
        <v>138</v>
      </c>
      <c r="E46" s="1">
        <v>7.69675925925926E-3</v>
      </c>
      <c r="F46" t="s">
        <v>139</v>
      </c>
      <c r="G46" t="s">
        <v>153</v>
      </c>
    </row>
    <row r="47" spans="1:12" x14ac:dyDescent="0.25">
      <c r="A47" t="s">
        <v>23</v>
      </c>
      <c r="B47">
        <v>15</v>
      </c>
      <c r="C47" t="s">
        <v>140</v>
      </c>
      <c r="D47" t="s">
        <v>141</v>
      </c>
      <c r="E47" s="1">
        <v>7.9861111111111122E-3</v>
      </c>
      <c r="F47" t="s">
        <v>142</v>
      </c>
      <c r="G47" t="s">
        <v>153</v>
      </c>
    </row>
    <row r="48" spans="1:12" x14ac:dyDescent="0.25">
      <c r="A48" t="s">
        <v>27</v>
      </c>
      <c r="B48">
        <v>9</v>
      </c>
      <c r="C48" t="s">
        <v>143</v>
      </c>
      <c r="D48" t="s">
        <v>144</v>
      </c>
      <c r="E48" s="1">
        <v>2.2650462962962966E-2</v>
      </c>
      <c r="F48" t="s">
        <v>145</v>
      </c>
      <c r="G48" t="s">
        <v>153</v>
      </c>
    </row>
    <row r="50" spans="1:12" s="3" customFormat="1" x14ac:dyDescent="0.25">
      <c r="C50" s="3" t="s">
        <v>163</v>
      </c>
    </row>
    <row r="51" spans="1:12" x14ac:dyDescent="0.25">
      <c r="A51" s="4" t="s">
        <v>0</v>
      </c>
      <c r="B51" s="4">
        <v>1</v>
      </c>
      <c r="C51" s="4" t="s">
        <v>146</v>
      </c>
      <c r="D51" s="4" t="s">
        <v>147</v>
      </c>
      <c r="E51" s="5">
        <v>6.9097222222222225E-3</v>
      </c>
      <c r="F51" s="4"/>
      <c r="G51" s="4" t="s">
        <v>152</v>
      </c>
      <c r="K51" t="s">
        <v>152</v>
      </c>
      <c r="L51">
        <v>0</v>
      </c>
    </row>
    <row r="52" spans="1:12" x14ac:dyDescent="0.25">
      <c r="A52" t="s">
        <v>3</v>
      </c>
      <c r="B52">
        <v>3</v>
      </c>
      <c r="C52" t="s">
        <v>148</v>
      </c>
      <c r="D52" t="s">
        <v>149</v>
      </c>
      <c r="E52" s="1">
        <v>2.1365740740740741E-2</v>
      </c>
      <c r="F52" t="s">
        <v>150</v>
      </c>
      <c r="G52" t="s">
        <v>152</v>
      </c>
    </row>
  </sheetData>
  <pageMargins left="0.7" right="0.7" top="0.75" bottom="0.75" header="0.3" footer="0.3"/>
  <ignoredErrors>
    <ignoredError sqref="L25 L28 L2 L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druzstva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</dc:creator>
  <cp:lastModifiedBy>Patrik</cp:lastModifiedBy>
  <dcterms:created xsi:type="dcterms:W3CDTF">2018-05-23T17:14:03Z</dcterms:created>
  <dcterms:modified xsi:type="dcterms:W3CDTF">2018-05-23T17:14:41Z</dcterms:modified>
</cp:coreProperties>
</file>